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240" windowHeight="8505" activeTab="0"/>
  </bookViews>
  <sheets>
    <sheet name="domy vč pozemků" sheetId="1" r:id="rId1"/>
    <sheet name="pozemky" sheetId="2" r:id="rId2"/>
    <sheet name="domy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<sst xmlns="http://schemas.openxmlformats.org/spreadsheetml/2006/main" count="185" uniqueCount="76">
  <si>
    <t>190/30</t>
  </si>
  <si>
    <t>190/31</t>
  </si>
  <si>
    <t>190/32</t>
  </si>
  <si>
    <t>190/33</t>
  </si>
  <si>
    <t>190/34</t>
  </si>
  <si>
    <t>190/35</t>
  </si>
  <si>
    <t>190/36</t>
  </si>
  <si>
    <t>190/37</t>
  </si>
  <si>
    <t>190/38</t>
  </si>
  <si>
    <t>190/39</t>
  </si>
  <si>
    <t>190/40</t>
  </si>
  <si>
    <t>190/41</t>
  </si>
  <si>
    <t>190/42</t>
  </si>
  <si>
    <t>190/43</t>
  </si>
  <si>
    <t>190/44</t>
  </si>
  <si>
    <t>190/45</t>
  </si>
  <si>
    <t>190/46</t>
  </si>
  <si>
    <t>190/47</t>
  </si>
  <si>
    <t>190/48</t>
  </si>
  <si>
    <t>190/49</t>
  </si>
  <si>
    <t>190/50</t>
  </si>
  <si>
    <t>190/51</t>
  </si>
  <si>
    <t>190/52</t>
  </si>
  <si>
    <t>190/53</t>
  </si>
  <si>
    <t>190/54</t>
  </si>
  <si>
    <t>190/55</t>
  </si>
  <si>
    <t>190/56</t>
  </si>
  <si>
    <t>190/57</t>
  </si>
  <si>
    <t>190/58</t>
  </si>
  <si>
    <t>190/59</t>
  </si>
  <si>
    <t>190/60</t>
  </si>
  <si>
    <t>190/61</t>
  </si>
  <si>
    <t>190/62</t>
  </si>
  <si>
    <t>Stav</t>
  </si>
  <si>
    <t>volný</t>
  </si>
  <si>
    <t>prodáno</t>
  </si>
  <si>
    <t>rezervace</t>
  </si>
  <si>
    <t>Baček I</t>
  </si>
  <si>
    <t>název domu</t>
  </si>
  <si>
    <t>Baček II</t>
  </si>
  <si>
    <t>Pozemek</t>
  </si>
  <si>
    <t>cena pozemku</t>
  </si>
  <si>
    <t>x</t>
  </si>
  <si>
    <r>
      <t>výměra (m</t>
    </r>
    <r>
      <rPr>
        <b/>
        <vertAlign val="superscript"/>
        <sz val="12"/>
        <color indexed="9"/>
        <rFont val="Calibri"/>
        <family val="2"/>
      </rPr>
      <t>2</t>
    </r>
    <r>
      <rPr>
        <b/>
        <sz val="12"/>
        <color indexed="9"/>
        <rFont val="Calibri"/>
        <family val="2"/>
      </rPr>
      <t>)</t>
    </r>
  </si>
  <si>
    <t>Ev. číslo</t>
  </si>
  <si>
    <t>parc. č.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</si>
  <si>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</si>
  <si>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</si>
  <si>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</si>
  <si>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</si>
  <si>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</si>
  <si>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</si>
  <si>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</si>
  <si>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</si>
  <si>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</si>
  <si>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dispozice**</t>
  </si>
  <si>
    <t>cena domu*</t>
  </si>
  <si>
    <t>hrubá stavba</t>
  </si>
  <si>
    <t>na klíč</t>
  </si>
  <si>
    <t>holodům</t>
  </si>
  <si>
    <t>5+kk</t>
  </si>
  <si>
    <t>6+kk</t>
  </si>
  <si>
    <t>Baček III</t>
  </si>
  <si>
    <t>*  Uvedené ceny domů obsahují DPH.</t>
  </si>
  <si>
    <t>Konečná cena domu je kalkulována individuálně, po finalizaci klientských změn v projektu, rozsahu dokončovacích prací a přesné definici standardu vybavení.</t>
  </si>
  <si>
    <t>Ceny zahrnují přípojky.</t>
  </si>
  <si>
    <t>** dispozice domu lze na přání změnit</t>
  </si>
  <si>
    <t>xx</t>
  </si>
  <si>
    <t>před dokončením</t>
  </si>
  <si>
    <r>
      <t>celková užitná plocha (m</t>
    </r>
    <r>
      <rPr>
        <b/>
        <vertAlign val="superscript"/>
        <sz val="11"/>
        <color indexed="9"/>
        <rFont val="Calibri"/>
        <family val="2"/>
      </rPr>
      <t>2</t>
    </r>
    <r>
      <rPr>
        <b/>
        <sz val="11"/>
        <color indexed="9"/>
        <rFont val="Calibri"/>
        <family val="2"/>
      </rPr>
      <t>)</t>
    </r>
  </si>
  <si>
    <t>cena vč DPH</t>
  </si>
  <si>
    <t>cena domu včetně pozemku</t>
  </si>
  <si>
    <t>fáze dokončení</t>
  </si>
  <si>
    <t>POZEMEK</t>
  </si>
  <si>
    <t>DŮM</t>
  </si>
  <si>
    <t>CENA CELKEM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</si>
</sst>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0.0"/>
  </numFmts>
  <fonts count="48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b/>
      <vertAlign val="superscript"/>
      <sz val="12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1"/>
      <color indexed="8"/>
      <name val="Calibri"/>
      <family val="2"/>
    </font>
    <font>
      <i/>
      <sz val="12"/>
      <color indexed="8"/>
      <name val="Calibri"/>
      <family val="2"/>
    </font>
    <font>
      <b/>
      <sz val="12"/>
      <color indexed="10"/>
      <name val="Calibri"/>
      <family val="2"/>
    </font>
    <font>
      <i/>
      <sz val="12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vertAlign val="superscript"/>
      <sz val="11"/>
      <color indexed="9"/>
      <name val="Calibri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i/>
      <sz val="12"/>
      <color theme="1"/>
      <name val="Calibri"/>
      <family val="2"/>
    </font>
    <font>
      <b/>
      <sz val="12"/>
      <color rgb="FFFF0000"/>
      <name val="Calibri"/>
      <family val="2"/>
    </font>
    <font>
      <i/>
      <sz val="12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>
        <color theme="0"/>
      </left>
      <right style="thin"/>
      <top style="thin"/>
      <bottom style="thin"/>
    </border>
    <border>
      <left style="thin">
        <color theme="0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theme="0" tint="-0.04997999966144562"/>
      </left>
      <right>
        <color indexed="63"/>
      </right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>
        <color indexed="63"/>
      </right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>
        <color rgb="FFC2DABC"/>
      </left>
      <right style="thin">
        <color rgb="FFC2DABC"/>
      </right>
      <top/>
      <bottom/>
    </border>
    <border>
      <left style="thin">
        <color rgb="FFC2DABC"/>
      </left>
      <right style="thin">
        <color rgb="FFC2DABC"/>
      </right>
      <top style="thin">
        <color rgb="FFC2DABC"/>
      </top>
      <bottom/>
    </border>
    <border>
      <left style="thin">
        <color rgb="FFC2DABC"/>
      </left>
      <right/>
      <top style="thin">
        <color rgb="FFC2DABC"/>
      </top>
      <bottom style="thin">
        <color rgb="FFC2DABC"/>
      </bottom>
    </border>
    <border>
      <left/>
      <right/>
      <top style="thin">
        <color rgb="FFC2DABC"/>
      </top>
      <bottom style="thin">
        <color rgb="FFC2DABC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27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7" fillId="0" borderId="0" xfId="0" applyFont="1" applyFill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164" fontId="43" fillId="0" borderId="10" xfId="0" applyNumberFormat="1" applyFont="1" applyFill="1" applyBorder="1" applyAlignment="1">
      <alignment horizontal="center" vertical="center" wrapText="1"/>
    </xf>
    <xf numFmtId="0" fontId="29" fillId="33" borderId="16" xfId="0" applyFont="1" applyFill="1" applyBorder="1" applyAlignment="1">
      <alignment horizontal="center" vertical="center" wrapText="1"/>
    </xf>
    <xf numFmtId="0" fontId="29" fillId="33" borderId="17" xfId="0" applyFont="1" applyFill="1" applyBorder="1" applyAlignment="1">
      <alignment horizontal="center" vertical="center" wrapText="1"/>
    </xf>
    <xf numFmtId="0" fontId="29" fillId="33" borderId="18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/>
    </xf>
    <xf numFmtId="164" fontId="43" fillId="0" borderId="11" xfId="0" applyNumberFormat="1" applyFont="1" applyFill="1" applyBorder="1" applyAlignment="1">
      <alignment horizontal="center" vertical="center" wrapText="1"/>
    </xf>
    <xf numFmtId="0" fontId="29" fillId="33" borderId="19" xfId="0" applyFont="1" applyFill="1" applyBorder="1" applyAlignment="1">
      <alignment horizontal="center" vertical="center" wrapText="1"/>
    </xf>
    <xf numFmtId="0" fontId="29" fillId="33" borderId="20" xfId="0" applyFont="1" applyFill="1" applyBorder="1" applyAlignment="1">
      <alignment horizontal="center" vertical="center" wrapText="1"/>
    </xf>
    <xf numFmtId="0" fontId="29" fillId="33" borderId="21" xfId="0" applyFont="1" applyFill="1" applyBorder="1" applyAlignment="1">
      <alignment horizontal="center" vertical="center" wrapText="1"/>
    </xf>
    <xf numFmtId="0" fontId="29" fillId="33" borderId="22" xfId="0" applyFont="1" applyFill="1" applyBorder="1" applyAlignment="1">
      <alignment horizontal="center" vertical="center" wrapText="1"/>
    </xf>
    <xf numFmtId="0" fontId="29" fillId="33" borderId="23" xfId="0" applyFont="1" applyFill="1" applyBorder="1" applyAlignment="1">
      <alignment horizontal="center" vertical="center"/>
    </xf>
    <xf numFmtId="0" fontId="29" fillId="33" borderId="24" xfId="0" applyFont="1" applyFill="1" applyBorder="1" applyAlignment="1">
      <alignment horizontal="center" vertical="center"/>
    </xf>
    <xf numFmtId="0" fontId="29" fillId="33" borderId="25" xfId="0" applyFont="1" applyFill="1" applyBorder="1" applyAlignment="1">
      <alignment horizontal="center" vertical="center"/>
    </xf>
    <xf numFmtId="49" fontId="43" fillId="0" borderId="14" xfId="0" applyNumberFormat="1" applyFont="1" applyFill="1" applyBorder="1" applyAlignment="1">
      <alignment horizontal="center" vertical="center" wrapText="1"/>
    </xf>
    <xf numFmtId="0" fontId="46" fillId="0" borderId="0" xfId="47" applyFont="1" applyAlignment="1">
      <alignment horizontal="center" vertical="center" wrapText="1"/>
      <protection/>
    </xf>
    <xf numFmtId="6" fontId="46" fillId="0" borderId="0" xfId="47" applyNumberFormat="1" applyFont="1" applyAlignment="1">
      <alignment horizontal="center" vertical="center" wrapText="1"/>
      <protection/>
    </xf>
    <xf numFmtId="49" fontId="27" fillId="34" borderId="26" xfId="0" applyNumberFormat="1" applyFont="1" applyFill="1" applyBorder="1" applyAlignment="1">
      <alignment horizontal="center" vertical="center" wrapText="1"/>
    </xf>
    <xf numFmtId="0" fontId="27" fillId="34" borderId="26" xfId="0" applyFont="1" applyFill="1" applyBorder="1" applyAlignment="1">
      <alignment horizontal="center" vertical="center" wrapText="1"/>
    </xf>
    <xf numFmtId="0" fontId="27" fillId="34" borderId="27" xfId="0" applyFont="1" applyFill="1" applyBorder="1" applyAlignment="1">
      <alignment horizontal="center" vertical="center" wrapText="1"/>
    </xf>
    <xf numFmtId="164" fontId="27" fillId="34" borderId="28" xfId="0" applyNumberFormat="1" applyFont="1" applyFill="1" applyBorder="1" applyAlignment="1">
      <alignment horizontal="center" vertical="center" wrapText="1"/>
    </xf>
    <xf numFmtId="0" fontId="27" fillId="34" borderId="28" xfId="0" applyFont="1" applyFill="1" applyBorder="1" applyAlignment="1">
      <alignment horizontal="center" vertical="center" wrapText="1"/>
    </xf>
    <xf numFmtId="49" fontId="27" fillId="34" borderId="14" xfId="0" applyNumberFormat="1" applyFont="1" applyFill="1" applyBorder="1" applyAlignment="1">
      <alignment horizontal="center" vertical="center" wrapText="1"/>
    </xf>
    <xf numFmtId="0" fontId="27" fillId="34" borderId="14" xfId="0" applyFont="1" applyFill="1" applyBorder="1" applyAlignment="1">
      <alignment horizontal="center" vertical="center" wrapText="1"/>
    </xf>
    <xf numFmtId="0" fontId="27" fillId="34" borderId="12" xfId="0" applyFont="1" applyFill="1" applyBorder="1" applyAlignment="1">
      <alignment horizontal="center" vertical="center" wrapText="1"/>
    </xf>
    <xf numFmtId="164" fontId="27" fillId="34" borderId="10" xfId="0" applyNumberFormat="1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 wrapText="1"/>
    </xf>
    <xf numFmtId="0" fontId="47" fillId="33" borderId="29" xfId="46" applyFont="1" applyFill="1" applyBorder="1" applyAlignment="1">
      <alignment horizontal="center" vertical="center" wrapText="1"/>
      <protection/>
    </xf>
    <xf numFmtId="0" fontId="47" fillId="33" borderId="30" xfId="46" applyFont="1" applyFill="1" applyBorder="1" applyAlignment="1">
      <alignment horizontal="center" vertical="center" wrapText="1"/>
      <protection/>
    </xf>
    <xf numFmtId="169" fontId="47" fillId="33" borderId="30" xfId="46" applyNumberFormat="1" applyFont="1" applyFill="1" applyBorder="1" applyAlignment="1">
      <alignment horizontal="center" vertical="center" wrapText="1"/>
      <protection/>
    </xf>
    <xf numFmtId="0" fontId="47" fillId="33" borderId="31" xfId="46" applyFont="1" applyFill="1" applyBorder="1" applyAlignment="1">
      <alignment horizontal="center" vertical="center" wrapText="1"/>
      <protection/>
    </xf>
    <xf numFmtId="0" fontId="47" fillId="33" borderId="32" xfId="46" applyFont="1" applyFill="1" applyBorder="1" applyAlignment="1">
      <alignment horizontal="center" vertical="center" wrapText="1"/>
      <protection/>
    </xf>
    <xf numFmtId="169" fontId="47" fillId="33" borderId="29" xfId="46" applyNumberFormat="1" applyFont="1" applyFill="1" applyBorder="1" applyAlignment="1">
      <alignment horizontal="center" vertical="center" wrapText="1"/>
      <protection/>
    </xf>
    <xf numFmtId="0" fontId="47" fillId="33" borderId="30" xfId="46" applyFont="1" applyFill="1" applyBorder="1" applyAlignment="1">
      <alignment horizontal="center" vertical="center" wrapText="1"/>
      <protection/>
    </xf>
    <xf numFmtId="0" fontId="46" fillId="0" borderId="33" xfId="46" applyFont="1" applyFill="1" applyBorder="1" applyAlignment="1">
      <alignment horizontal="left" wrapText="1"/>
      <protection/>
    </xf>
    <xf numFmtId="0" fontId="35" fillId="0" borderId="33" xfId="46" applyFont="1" applyFill="1" applyBorder="1" applyAlignment="1">
      <alignment horizontal="center" wrapText="1"/>
      <protection/>
    </xf>
    <xf numFmtId="169" fontId="35" fillId="0" borderId="33" xfId="46" applyNumberFormat="1" applyFont="1" applyFill="1" applyBorder="1" applyAlignment="1">
      <alignment horizontal="center" wrapText="1"/>
      <protection/>
    </xf>
    <xf numFmtId="6" fontId="46" fillId="0" borderId="33" xfId="46" applyNumberFormat="1" applyFont="1" applyFill="1" applyBorder="1" applyAlignment="1">
      <alignment horizontal="center" wrapText="1"/>
      <protection/>
    </xf>
    <xf numFmtId="49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 indent="1"/>
    </xf>
    <xf numFmtId="0" fontId="44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9" fillId="33" borderId="0" xfId="0" applyFont="1" applyFill="1" applyBorder="1" applyAlignment="1">
      <alignment horizontal="center" vertical="center" wrapText="1"/>
    </xf>
    <xf numFmtId="0" fontId="29" fillId="33" borderId="0" xfId="0" applyFont="1" applyFill="1" applyBorder="1" applyAlignment="1">
      <alignment horizontal="center" vertical="center" wrapText="1"/>
    </xf>
    <xf numFmtId="0" fontId="29" fillId="33" borderId="0" xfId="0" applyFont="1" applyFill="1" applyBorder="1" applyAlignment="1">
      <alignment horizontal="center" vertical="center"/>
    </xf>
    <xf numFmtId="49" fontId="27" fillId="0" borderId="34" xfId="0" applyNumberFormat="1" applyFont="1" applyFill="1" applyBorder="1" applyAlignment="1">
      <alignment horizontal="center" vertical="center" wrapText="1"/>
    </xf>
    <xf numFmtId="164" fontId="27" fillId="0" borderId="18" xfId="0" applyNumberFormat="1" applyFont="1" applyFill="1" applyBorder="1" applyAlignment="1">
      <alignment horizontal="center" vertical="center" wrapText="1"/>
    </xf>
    <xf numFmtId="49" fontId="27" fillId="0" borderId="35" xfId="0" applyNumberFormat="1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164" fontId="27" fillId="0" borderId="35" xfId="0" applyNumberFormat="1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left" vertical="center" wrapText="1" indent="1"/>
    </xf>
    <xf numFmtId="164" fontId="27" fillId="0" borderId="33" xfId="0" applyNumberFormat="1" applyFont="1" applyFill="1" applyBorder="1" applyAlignment="1">
      <alignment horizontal="center" vertical="center" wrapText="1"/>
    </xf>
    <xf numFmtId="49" fontId="27" fillId="0" borderId="36" xfId="0" applyNumberFormat="1" applyFont="1" applyFill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vertical="center" wrapText="1"/>
    </xf>
    <xf numFmtId="164" fontId="27" fillId="0" borderId="36" xfId="0" applyNumberFormat="1" applyFont="1" applyFill="1" applyBorder="1" applyAlignment="1">
      <alignment horizontal="center" vertical="center" wrapText="1"/>
    </xf>
    <xf numFmtId="49" fontId="27" fillId="0" borderId="37" xfId="0" applyNumberFormat="1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center" wrapText="1"/>
    </xf>
    <xf numFmtId="164" fontId="27" fillId="0" borderId="3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3 4" xfId="46"/>
    <cellStyle name="normální 8 4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showGridLines="0" tabSelected="1" zoomScalePageLayoutView="0" workbookViewId="0" topLeftCell="A1">
      <selection activeCell="M15" sqref="M15"/>
    </sheetView>
  </sheetViews>
  <sheetFormatPr defaultColWidth="9.00390625" defaultRowHeight="15.75"/>
  <cols>
    <col min="1" max="1" width="9.375" style="6" customWidth="1"/>
    <col min="2" max="2" width="12.50390625" style="6" customWidth="1"/>
    <col min="3" max="3" width="11.25390625" style="6" bestFit="1" customWidth="1"/>
    <col min="4" max="4" width="13.625" style="6" customWidth="1"/>
    <col min="5" max="5" width="18.625" style="6" customWidth="1"/>
    <col min="6" max="6" width="15.875" style="6" customWidth="1"/>
    <col min="7" max="7" width="1.00390625" style="2" customWidth="1"/>
    <col min="8" max="8" width="15.875" style="6" customWidth="1"/>
    <col min="9" max="16384" width="9.00390625" style="2" customWidth="1"/>
  </cols>
  <sheetData>
    <row r="1" spans="1:8" ht="28.5" customHeight="1">
      <c r="A1" s="58" t="s">
        <v>44</v>
      </c>
      <c r="B1" s="59" t="s">
        <v>73</v>
      </c>
      <c r="C1" s="59"/>
      <c r="D1" s="59"/>
      <c r="E1" s="59" t="s">
        <v>74</v>
      </c>
      <c r="F1" s="59"/>
      <c r="H1" s="57" t="s">
        <v>75</v>
      </c>
    </row>
    <row r="2" spans="1:8" s="3" customFormat="1" ht="33.75">
      <c r="A2" s="58"/>
      <c r="B2" s="57" t="s">
        <v>45</v>
      </c>
      <c r="C2" s="57" t="s">
        <v>43</v>
      </c>
      <c r="D2" s="57" t="s">
        <v>41</v>
      </c>
      <c r="E2" s="57" t="s">
        <v>72</v>
      </c>
      <c r="F2" s="57" t="s">
        <v>70</v>
      </c>
      <c r="H2" s="57" t="s">
        <v>71</v>
      </c>
    </row>
    <row r="3" spans="1:10" s="56" customFormat="1" ht="5.25" customHeight="1">
      <c r="A3" s="60"/>
      <c r="B3" s="52"/>
      <c r="C3" s="52"/>
      <c r="D3" s="53"/>
      <c r="E3" s="54"/>
      <c r="F3" s="53"/>
      <c r="G3" s="55"/>
      <c r="H3" s="61"/>
      <c r="I3" s="55"/>
      <c r="J3" s="55"/>
    </row>
    <row r="4" spans="1:10" s="7" customFormat="1" ht="15.75">
      <c r="A4" s="62" t="s">
        <v>46</v>
      </c>
      <c r="B4" s="63" t="s">
        <v>0</v>
      </c>
      <c r="C4" s="63">
        <v>471</v>
      </c>
      <c r="D4" s="64">
        <v>614655</v>
      </c>
      <c r="E4" s="65" t="s">
        <v>57</v>
      </c>
      <c r="F4" s="66">
        <v>1433409.414935925</v>
      </c>
      <c r="G4" s="5"/>
      <c r="H4" s="66">
        <f>D4+F4</f>
        <v>2048064.414935925</v>
      </c>
      <c r="I4" s="5"/>
      <c r="J4" s="5"/>
    </row>
    <row r="5" spans="1:10" s="7" customFormat="1" ht="15.75">
      <c r="A5" s="67"/>
      <c r="B5" s="68"/>
      <c r="C5" s="68"/>
      <c r="D5" s="69"/>
      <c r="E5" s="65" t="s">
        <v>59</v>
      </c>
      <c r="F5" s="66">
        <v>1970681.0639234248</v>
      </c>
      <c r="G5" s="5"/>
      <c r="H5" s="66">
        <f>D4+F5</f>
        <v>2585336.063923425</v>
      </c>
      <c r="I5" s="5"/>
      <c r="J5" s="5"/>
    </row>
    <row r="6" spans="1:10" s="7" customFormat="1" ht="15.75">
      <c r="A6" s="67"/>
      <c r="B6" s="68"/>
      <c r="C6" s="68"/>
      <c r="D6" s="69"/>
      <c r="E6" s="65" t="s">
        <v>68</v>
      </c>
      <c r="F6" s="66">
        <v>2680210.0187555244</v>
      </c>
      <c r="G6" s="5"/>
      <c r="H6" s="66">
        <f>D4+F6</f>
        <v>3294865.0187555244</v>
      </c>
      <c r="I6" s="5"/>
      <c r="J6" s="5"/>
    </row>
    <row r="7" spans="1:10" s="7" customFormat="1" ht="15.75">
      <c r="A7" s="70"/>
      <c r="B7" s="71"/>
      <c r="C7" s="71"/>
      <c r="D7" s="72"/>
      <c r="E7" s="65" t="s">
        <v>58</v>
      </c>
      <c r="F7" s="66">
        <v>2999609.56449821</v>
      </c>
      <c r="G7" s="5"/>
      <c r="H7" s="66">
        <f>D4+F7</f>
        <v>3614264.56449821</v>
      </c>
      <c r="I7" s="5"/>
      <c r="J7" s="5"/>
    </row>
    <row r="8" spans="1:10" s="56" customFormat="1" ht="5.25" customHeight="1">
      <c r="A8" s="51"/>
      <c r="B8" s="52"/>
      <c r="C8" s="52"/>
      <c r="D8" s="53"/>
      <c r="E8" s="54"/>
      <c r="F8" s="53"/>
      <c r="G8" s="55"/>
      <c r="H8" s="53"/>
      <c r="I8" s="55"/>
      <c r="J8" s="55"/>
    </row>
    <row r="9" spans="1:10" s="7" customFormat="1" ht="15.75">
      <c r="A9" s="62" t="s">
        <v>47</v>
      </c>
      <c r="B9" s="63" t="s">
        <v>1</v>
      </c>
      <c r="C9" s="63">
        <v>272</v>
      </c>
      <c r="D9" s="64">
        <v>354960</v>
      </c>
      <c r="E9" s="65" t="s">
        <v>57</v>
      </c>
      <c r="F9" s="66">
        <v>1433409.414935925</v>
      </c>
      <c r="G9" s="5"/>
      <c r="H9" s="66">
        <f>D9+F9</f>
        <v>1788369.414935925</v>
      </c>
      <c r="I9" s="5"/>
      <c r="J9" s="5"/>
    </row>
    <row r="10" spans="1:10" s="7" customFormat="1" ht="15.75">
      <c r="A10" s="67"/>
      <c r="B10" s="68"/>
      <c r="C10" s="68"/>
      <c r="D10" s="69"/>
      <c r="E10" s="65" t="s">
        <v>59</v>
      </c>
      <c r="F10" s="66">
        <v>1970681.0639234248</v>
      </c>
      <c r="G10" s="5"/>
      <c r="H10" s="66">
        <f>D9+F10</f>
        <v>2325641.063923425</v>
      </c>
      <c r="I10" s="5"/>
      <c r="J10" s="5"/>
    </row>
    <row r="11" spans="1:10" s="7" customFormat="1" ht="15.75">
      <c r="A11" s="67"/>
      <c r="B11" s="68"/>
      <c r="C11" s="68"/>
      <c r="D11" s="69"/>
      <c r="E11" s="65" t="s">
        <v>68</v>
      </c>
      <c r="F11" s="66">
        <v>2680210.0187555244</v>
      </c>
      <c r="G11" s="5"/>
      <c r="H11" s="66">
        <f>D9+F11</f>
        <v>3035170.0187555244</v>
      </c>
      <c r="I11" s="5"/>
      <c r="J11" s="5"/>
    </row>
    <row r="12" spans="1:10" s="7" customFormat="1" ht="15.75">
      <c r="A12" s="70"/>
      <c r="B12" s="71"/>
      <c r="C12" s="71"/>
      <c r="D12" s="72"/>
      <c r="E12" s="65" t="s">
        <v>58</v>
      </c>
      <c r="F12" s="66">
        <v>2999609.56449821</v>
      </c>
      <c r="G12" s="5"/>
      <c r="H12" s="66">
        <f>D9+F12</f>
        <v>3354569.56449821</v>
      </c>
      <c r="I12" s="5"/>
      <c r="J12" s="5"/>
    </row>
    <row r="13" spans="1:10" s="56" customFormat="1" ht="5.25" customHeight="1">
      <c r="A13" s="51"/>
      <c r="B13" s="52"/>
      <c r="C13" s="52"/>
      <c r="D13" s="53"/>
      <c r="E13" s="54"/>
      <c r="F13" s="53"/>
      <c r="G13" s="55"/>
      <c r="H13" s="53"/>
      <c r="I13" s="55"/>
      <c r="J13" s="55"/>
    </row>
    <row r="14" spans="1:10" s="7" customFormat="1" ht="15.75">
      <c r="A14" s="62" t="s">
        <v>48</v>
      </c>
      <c r="B14" s="63" t="s">
        <v>2</v>
      </c>
      <c r="C14" s="63">
        <v>392</v>
      </c>
      <c r="D14" s="64">
        <v>511560</v>
      </c>
      <c r="E14" s="65" t="s">
        <v>57</v>
      </c>
      <c r="F14" s="66">
        <v>1433409.414935925</v>
      </c>
      <c r="G14" s="5"/>
      <c r="H14" s="66">
        <f>D14+F14</f>
        <v>1944969.414935925</v>
      </c>
      <c r="I14" s="5"/>
      <c r="J14" s="5"/>
    </row>
    <row r="15" spans="1:10" s="7" customFormat="1" ht="15.75">
      <c r="A15" s="67"/>
      <c r="B15" s="68"/>
      <c r="C15" s="68"/>
      <c r="D15" s="69"/>
      <c r="E15" s="65" t="s">
        <v>59</v>
      </c>
      <c r="F15" s="66">
        <v>1970681.0639234248</v>
      </c>
      <c r="G15" s="5"/>
      <c r="H15" s="66">
        <f>D14+F15</f>
        <v>2482241.063923425</v>
      </c>
      <c r="I15" s="5"/>
      <c r="J15" s="5"/>
    </row>
    <row r="16" spans="1:10" s="7" customFormat="1" ht="15.75">
      <c r="A16" s="67"/>
      <c r="B16" s="68"/>
      <c r="C16" s="68"/>
      <c r="D16" s="69"/>
      <c r="E16" s="65" t="s">
        <v>68</v>
      </c>
      <c r="F16" s="66">
        <v>2680210.0187555244</v>
      </c>
      <c r="G16" s="5"/>
      <c r="H16" s="66">
        <f>D14+F16</f>
        <v>3191770.0187555244</v>
      </c>
      <c r="I16" s="5"/>
      <c r="J16" s="5"/>
    </row>
    <row r="17" spans="1:10" s="7" customFormat="1" ht="15.75">
      <c r="A17" s="70"/>
      <c r="B17" s="71"/>
      <c r="C17" s="71"/>
      <c r="D17" s="72"/>
      <c r="E17" s="65" t="s">
        <v>58</v>
      </c>
      <c r="F17" s="66">
        <v>2999609.56449821</v>
      </c>
      <c r="G17" s="5"/>
      <c r="H17" s="66">
        <f>D14+F17</f>
        <v>3511169.56449821</v>
      </c>
      <c r="I17" s="5"/>
      <c r="J17" s="5"/>
    </row>
    <row r="18" spans="1:10" s="56" customFormat="1" ht="5.25" customHeight="1">
      <c r="A18" s="51"/>
      <c r="B18" s="52"/>
      <c r="C18" s="52"/>
      <c r="D18" s="53"/>
      <c r="E18" s="54"/>
      <c r="F18" s="53"/>
      <c r="G18" s="55"/>
      <c r="H18" s="53"/>
      <c r="I18" s="55"/>
      <c r="J18" s="55"/>
    </row>
    <row r="19" spans="1:10" s="7" customFormat="1" ht="15.75">
      <c r="A19" s="62" t="s">
        <v>49</v>
      </c>
      <c r="B19" s="63" t="s">
        <v>3</v>
      </c>
      <c r="C19" s="63">
        <v>351</v>
      </c>
      <c r="D19" s="64">
        <v>458055</v>
      </c>
      <c r="E19" s="65" t="s">
        <v>57</v>
      </c>
      <c r="F19" s="66">
        <v>1433409.414935925</v>
      </c>
      <c r="G19" s="5"/>
      <c r="H19" s="66">
        <f>D19+F19</f>
        <v>1891464.414935925</v>
      </c>
      <c r="I19" s="5"/>
      <c r="J19" s="5"/>
    </row>
    <row r="20" spans="1:10" s="7" customFormat="1" ht="15.75">
      <c r="A20" s="67"/>
      <c r="B20" s="68"/>
      <c r="C20" s="68"/>
      <c r="D20" s="69"/>
      <c r="E20" s="65" t="s">
        <v>59</v>
      </c>
      <c r="F20" s="66">
        <v>1970681.0639234248</v>
      </c>
      <c r="G20" s="5"/>
      <c r="H20" s="66">
        <f>D19+F20</f>
        <v>2428736.063923425</v>
      </c>
      <c r="I20" s="5"/>
      <c r="J20" s="5"/>
    </row>
    <row r="21" spans="1:10" s="7" customFormat="1" ht="15.75">
      <c r="A21" s="67"/>
      <c r="B21" s="68"/>
      <c r="C21" s="68"/>
      <c r="D21" s="69"/>
      <c r="E21" s="65" t="s">
        <v>68</v>
      </c>
      <c r="F21" s="66">
        <v>2680210.0187555244</v>
      </c>
      <c r="G21" s="5"/>
      <c r="H21" s="66">
        <f>D19+F21</f>
        <v>3138265.0187555244</v>
      </c>
      <c r="I21" s="5"/>
      <c r="J21" s="5"/>
    </row>
    <row r="22" spans="1:10" s="7" customFormat="1" ht="15.75">
      <c r="A22" s="70"/>
      <c r="B22" s="71"/>
      <c r="C22" s="71"/>
      <c r="D22" s="72"/>
      <c r="E22" s="65" t="s">
        <v>58</v>
      </c>
      <c r="F22" s="66">
        <v>2999609.56449821</v>
      </c>
      <c r="G22" s="5"/>
      <c r="H22" s="66">
        <f>D19+F22</f>
        <v>3457664.56449821</v>
      </c>
      <c r="I22" s="5"/>
      <c r="J22" s="5"/>
    </row>
    <row r="23" spans="1:10" s="56" customFormat="1" ht="5.25" customHeight="1">
      <c r="A23" s="51"/>
      <c r="B23" s="52"/>
      <c r="C23" s="52"/>
      <c r="D23" s="53"/>
      <c r="E23" s="54"/>
      <c r="F23" s="53"/>
      <c r="G23" s="55"/>
      <c r="H23" s="53"/>
      <c r="I23" s="55"/>
      <c r="J23" s="55"/>
    </row>
    <row r="24" spans="1:10" s="7" customFormat="1" ht="15.75">
      <c r="A24" s="62" t="s">
        <v>50</v>
      </c>
      <c r="B24" s="63" t="s">
        <v>4</v>
      </c>
      <c r="C24" s="63">
        <v>290</v>
      </c>
      <c r="D24" s="64">
        <v>378450</v>
      </c>
      <c r="E24" s="65" t="s">
        <v>57</v>
      </c>
      <c r="F24" s="66">
        <v>1433409.414935925</v>
      </c>
      <c r="G24" s="5"/>
      <c r="H24" s="66">
        <f>D24+F24</f>
        <v>1811859.414935925</v>
      </c>
      <c r="I24" s="5"/>
      <c r="J24" s="5"/>
    </row>
    <row r="25" spans="1:10" s="7" customFormat="1" ht="15.75">
      <c r="A25" s="67"/>
      <c r="B25" s="68"/>
      <c r="C25" s="68"/>
      <c r="D25" s="69"/>
      <c r="E25" s="65" t="s">
        <v>59</v>
      </c>
      <c r="F25" s="66">
        <v>1970681.0639234248</v>
      </c>
      <c r="G25" s="5"/>
      <c r="H25" s="66">
        <f>D24+F25</f>
        <v>2349131.063923425</v>
      </c>
      <c r="I25" s="5"/>
      <c r="J25" s="5"/>
    </row>
    <row r="26" spans="1:10" s="7" customFormat="1" ht="15.75">
      <c r="A26" s="67"/>
      <c r="B26" s="68"/>
      <c r="C26" s="68"/>
      <c r="D26" s="69"/>
      <c r="E26" s="65" t="s">
        <v>68</v>
      </c>
      <c r="F26" s="66">
        <v>2680210.0187555244</v>
      </c>
      <c r="G26" s="5"/>
      <c r="H26" s="66">
        <f>D24+F26</f>
        <v>3058660.0187555244</v>
      </c>
      <c r="I26" s="5"/>
      <c r="J26" s="5"/>
    </row>
    <row r="27" spans="1:10" s="7" customFormat="1" ht="15.75">
      <c r="A27" s="70"/>
      <c r="B27" s="71"/>
      <c r="C27" s="71"/>
      <c r="D27" s="72"/>
      <c r="E27" s="65" t="s">
        <v>58</v>
      </c>
      <c r="F27" s="66">
        <v>2999609.56449821</v>
      </c>
      <c r="G27" s="5"/>
      <c r="H27" s="66">
        <f>D24+F27</f>
        <v>3378059.56449821</v>
      </c>
      <c r="I27" s="5"/>
      <c r="J27" s="5"/>
    </row>
    <row r="28" spans="1:10" s="56" customFormat="1" ht="5.25" customHeight="1">
      <c r="A28" s="51"/>
      <c r="B28" s="52"/>
      <c r="C28" s="52"/>
      <c r="D28" s="53"/>
      <c r="E28" s="54"/>
      <c r="F28" s="53"/>
      <c r="G28" s="55"/>
      <c r="H28" s="53"/>
      <c r="I28" s="55"/>
      <c r="J28" s="55"/>
    </row>
    <row r="29" spans="1:10" s="7" customFormat="1" ht="15.75">
      <c r="A29" s="62" t="s">
        <v>54</v>
      </c>
      <c r="B29" s="63" t="s">
        <v>8</v>
      </c>
      <c r="C29" s="63">
        <v>291</v>
      </c>
      <c r="D29" s="64">
        <v>432135</v>
      </c>
      <c r="E29" s="65" t="s">
        <v>57</v>
      </c>
      <c r="F29" s="66">
        <v>1433409.414935925</v>
      </c>
      <c r="G29" s="5"/>
      <c r="H29" s="66">
        <f>D29+F29</f>
        <v>1865544.414935925</v>
      </c>
      <c r="I29" s="5"/>
      <c r="J29" s="5"/>
    </row>
    <row r="30" spans="1:10" s="7" customFormat="1" ht="15.75">
      <c r="A30" s="67"/>
      <c r="B30" s="68"/>
      <c r="C30" s="68"/>
      <c r="D30" s="69"/>
      <c r="E30" s="65" t="s">
        <v>59</v>
      </c>
      <c r="F30" s="66">
        <v>1970681.0639234248</v>
      </c>
      <c r="G30" s="5"/>
      <c r="H30" s="66">
        <f>D29+F30</f>
        <v>2402816.063923425</v>
      </c>
      <c r="I30" s="5"/>
      <c r="J30" s="5"/>
    </row>
    <row r="31" spans="1:10" s="7" customFormat="1" ht="15.75">
      <c r="A31" s="67"/>
      <c r="B31" s="68"/>
      <c r="C31" s="68"/>
      <c r="D31" s="69"/>
      <c r="E31" s="65" t="s">
        <v>68</v>
      </c>
      <c r="F31" s="66">
        <v>2680210.0187555244</v>
      </c>
      <c r="G31" s="5"/>
      <c r="H31" s="66">
        <f>D29+F31</f>
        <v>3112345.0187555244</v>
      </c>
      <c r="I31" s="5"/>
      <c r="J31" s="5"/>
    </row>
    <row r="32" spans="1:10" s="7" customFormat="1" ht="15.75">
      <c r="A32" s="70"/>
      <c r="B32" s="71"/>
      <c r="C32" s="71"/>
      <c r="D32" s="72"/>
      <c r="E32" s="65" t="s">
        <v>58</v>
      </c>
      <c r="F32" s="66">
        <v>2999609.56449821</v>
      </c>
      <c r="G32" s="5"/>
      <c r="H32" s="66">
        <f>D29+F32</f>
        <v>3431744.56449821</v>
      </c>
      <c r="I32" s="5"/>
      <c r="J32" s="5"/>
    </row>
    <row r="33" spans="1:10" s="56" customFormat="1" ht="5.25" customHeight="1">
      <c r="A33" s="51"/>
      <c r="B33" s="52"/>
      <c r="C33" s="52"/>
      <c r="D33" s="53"/>
      <c r="E33" s="54"/>
      <c r="F33" s="53"/>
      <c r="G33" s="55"/>
      <c r="H33" s="53"/>
      <c r="I33" s="55"/>
      <c r="J33" s="55"/>
    </row>
    <row r="34" spans="1:10" s="7" customFormat="1" ht="15.75">
      <c r="A34" s="62">
        <v>20</v>
      </c>
      <c r="B34" s="63" t="s">
        <v>19</v>
      </c>
      <c r="C34" s="63">
        <v>322</v>
      </c>
      <c r="D34" s="64">
        <v>478170</v>
      </c>
      <c r="E34" s="65" t="s">
        <v>57</v>
      </c>
      <c r="F34" s="66">
        <v>1433409.414935925</v>
      </c>
      <c r="G34" s="5"/>
      <c r="H34" s="66">
        <f>D34+F34</f>
        <v>1911579.414935925</v>
      </c>
      <c r="I34" s="5"/>
      <c r="J34" s="5"/>
    </row>
    <row r="35" spans="1:10" s="7" customFormat="1" ht="15.75">
      <c r="A35" s="67"/>
      <c r="B35" s="68"/>
      <c r="C35" s="68"/>
      <c r="D35" s="69"/>
      <c r="E35" s="65" t="s">
        <v>59</v>
      </c>
      <c r="F35" s="66">
        <v>1970681.0639234248</v>
      </c>
      <c r="G35" s="5"/>
      <c r="H35" s="66">
        <f>D34+F35</f>
        <v>2448851.063923425</v>
      </c>
      <c r="I35" s="5"/>
      <c r="J35" s="5"/>
    </row>
    <row r="36" spans="1:10" s="7" customFormat="1" ht="15.75">
      <c r="A36" s="67"/>
      <c r="B36" s="68"/>
      <c r="C36" s="68"/>
      <c r="D36" s="69"/>
      <c r="E36" s="65" t="s">
        <v>68</v>
      </c>
      <c r="F36" s="66">
        <v>2680210.0187555244</v>
      </c>
      <c r="G36" s="5"/>
      <c r="H36" s="66">
        <f>D34+F36</f>
        <v>3158380.0187555244</v>
      </c>
      <c r="I36" s="5"/>
      <c r="J36" s="5"/>
    </row>
    <row r="37" spans="1:10" s="7" customFormat="1" ht="15.75">
      <c r="A37" s="70"/>
      <c r="B37" s="71"/>
      <c r="C37" s="71"/>
      <c r="D37" s="72"/>
      <c r="E37" s="65" t="s">
        <v>58</v>
      </c>
      <c r="F37" s="66">
        <v>2999609.56449821</v>
      </c>
      <c r="G37" s="5"/>
      <c r="H37" s="66">
        <f>D34+F37</f>
        <v>3477779.56449821</v>
      </c>
      <c r="I37" s="5"/>
      <c r="J37" s="5"/>
    </row>
    <row r="38" spans="1:10" s="56" customFormat="1" ht="5.25" customHeight="1">
      <c r="A38" s="51"/>
      <c r="B38" s="52"/>
      <c r="C38" s="52"/>
      <c r="D38" s="53"/>
      <c r="E38" s="54"/>
      <c r="F38" s="53"/>
      <c r="G38" s="55"/>
      <c r="H38" s="53"/>
      <c r="I38" s="55"/>
      <c r="J38" s="55"/>
    </row>
    <row r="39" spans="1:10" s="7" customFormat="1" ht="15.75">
      <c r="A39" s="62">
        <v>26</v>
      </c>
      <c r="B39" s="63" t="s">
        <v>25</v>
      </c>
      <c r="C39" s="63">
        <v>822</v>
      </c>
      <c r="D39" s="64">
        <v>1220670</v>
      </c>
      <c r="E39" s="65" t="s">
        <v>57</v>
      </c>
      <c r="F39" s="66">
        <v>1433409.414935925</v>
      </c>
      <c r="G39" s="5"/>
      <c r="H39" s="66">
        <f>D39+F39</f>
        <v>2654079.414935925</v>
      </c>
      <c r="I39" s="5"/>
      <c r="J39" s="5"/>
    </row>
    <row r="40" spans="1:10" s="7" customFormat="1" ht="15.75">
      <c r="A40" s="67"/>
      <c r="B40" s="68"/>
      <c r="C40" s="68"/>
      <c r="D40" s="69"/>
      <c r="E40" s="65" t="s">
        <v>59</v>
      </c>
      <c r="F40" s="66">
        <v>1970681.0639234248</v>
      </c>
      <c r="G40" s="5"/>
      <c r="H40" s="66">
        <f>D39+F40</f>
        <v>3191351.063923425</v>
      </c>
      <c r="I40" s="5"/>
      <c r="J40" s="5"/>
    </row>
    <row r="41" spans="1:10" s="7" customFormat="1" ht="15.75">
      <c r="A41" s="67"/>
      <c r="B41" s="68"/>
      <c r="C41" s="68"/>
      <c r="D41" s="69"/>
      <c r="E41" s="65" t="s">
        <v>68</v>
      </c>
      <c r="F41" s="66">
        <v>2680210.0187555244</v>
      </c>
      <c r="G41" s="5"/>
      <c r="H41" s="66">
        <f>D39+F41</f>
        <v>3900880.0187555244</v>
      </c>
      <c r="I41" s="5"/>
      <c r="J41" s="5"/>
    </row>
    <row r="42" spans="1:10" s="7" customFormat="1" ht="15.75">
      <c r="A42" s="70"/>
      <c r="B42" s="71"/>
      <c r="C42" s="71"/>
      <c r="D42" s="72"/>
      <c r="E42" s="65" t="s">
        <v>58</v>
      </c>
      <c r="F42" s="66">
        <v>2999609.56449821</v>
      </c>
      <c r="G42" s="5"/>
      <c r="H42" s="66">
        <f>D39+F42</f>
        <v>4220279.56449821</v>
      </c>
      <c r="I42" s="5"/>
      <c r="J42" s="5"/>
    </row>
    <row r="43" spans="1:10" s="56" customFormat="1" ht="5.25" customHeight="1">
      <c r="A43" s="51"/>
      <c r="B43" s="52"/>
      <c r="C43" s="52"/>
      <c r="D43" s="53"/>
      <c r="E43" s="54"/>
      <c r="F43" s="53"/>
      <c r="G43" s="55"/>
      <c r="H43" s="53"/>
      <c r="I43" s="55"/>
      <c r="J43" s="55"/>
    </row>
    <row r="44" spans="1:10" s="7" customFormat="1" ht="15.75">
      <c r="A44" s="62">
        <v>27</v>
      </c>
      <c r="B44" s="63" t="s">
        <v>26</v>
      </c>
      <c r="C44" s="63">
        <v>875</v>
      </c>
      <c r="D44" s="64">
        <v>1299375</v>
      </c>
      <c r="E44" s="65" t="s">
        <v>57</v>
      </c>
      <c r="F44" s="66">
        <v>1433409.414935925</v>
      </c>
      <c r="G44" s="5"/>
      <c r="H44" s="66">
        <f>D44+F44</f>
        <v>2732784.414935925</v>
      </c>
      <c r="I44" s="5"/>
      <c r="J44" s="5"/>
    </row>
    <row r="45" spans="1:10" s="7" customFormat="1" ht="15.75">
      <c r="A45" s="67"/>
      <c r="B45" s="68"/>
      <c r="C45" s="68"/>
      <c r="D45" s="69"/>
      <c r="E45" s="65" t="s">
        <v>59</v>
      </c>
      <c r="F45" s="66">
        <v>1970681.0639234248</v>
      </c>
      <c r="G45" s="5"/>
      <c r="H45" s="66">
        <f>D44+F45</f>
        <v>3270056.063923425</v>
      </c>
      <c r="I45" s="5"/>
      <c r="J45" s="5"/>
    </row>
    <row r="46" spans="1:10" s="7" customFormat="1" ht="15.75">
      <c r="A46" s="67"/>
      <c r="B46" s="68"/>
      <c r="C46" s="68"/>
      <c r="D46" s="69"/>
      <c r="E46" s="65" t="s">
        <v>68</v>
      </c>
      <c r="F46" s="66">
        <v>2680210.0187555244</v>
      </c>
      <c r="G46" s="5"/>
      <c r="H46" s="66">
        <f>D44+F46</f>
        <v>3979585.0187555244</v>
      </c>
      <c r="I46" s="5"/>
      <c r="J46" s="5"/>
    </row>
    <row r="47" spans="1:10" s="7" customFormat="1" ht="15.75">
      <c r="A47" s="70"/>
      <c r="B47" s="71"/>
      <c r="C47" s="71"/>
      <c r="D47" s="72"/>
      <c r="E47" s="65" t="s">
        <v>58</v>
      </c>
      <c r="F47" s="66">
        <v>2999609.56449821</v>
      </c>
      <c r="G47" s="5"/>
      <c r="H47" s="66">
        <f>D44+F47</f>
        <v>4298984.56449821</v>
      </c>
      <c r="I47" s="5"/>
      <c r="J47" s="5"/>
    </row>
  </sheetData>
  <sheetProtection/>
  <mergeCells count="39">
    <mergeCell ref="E1:F1"/>
    <mergeCell ref="A44:A47"/>
    <mergeCell ref="B44:B47"/>
    <mergeCell ref="C44:C47"/>
    <mergeCell ref="D44:D47"/>
    <mergeCell ref="C34:C37"/>
    <mergeCell ref="D34:D37"/>
    <mergeCell ref="A39:A42"/>
    <mergeCell ref="B39:B42"/>
    <mergeCell ref="C39:C42"/>
    <mergeCell ref="D39:D42"/>
    <mergeCell ref="A29:A32"/>
    <mergeCell ref="B29:B32"/>
    <mergeCell ref="C29:C32"/>
    <mergeCell ref="D29:D32"/>
    <mergeCell ref="A34:A37"/>
    <mergeCell ref="B34:B37"/>
    <mergeCell ref="A19:A22"/>
    <mergeCell ref="B19:B22"/>
    <mergeCell ref="C19:C22"/>
    <mergeCell ref="D19:D22"/>
    <mergeCell ref="A24:A27"/>
    <mergeCell ref="B24:B27"/>
    <mergeCell ref="C24:C27"/>
    <mergeCell ref="D24:D27"/>
    <mergeCell ref="A9:A12"/>
    <mergeCell ref="B9:B12"/>
    <mergeCell ref="C9:C12"/>
    <mergeCell ref="D9:D12"/>
    <mergeCell ref="A14:A17"/>
    <mergeCell ref="B14:B17"/>
    <mergeCell ref="C14:C17"/>
    <mergeCell ref="D14:D17"/>
    <mergeCell ref="A1:A2"/>
    <mergeCell ref="B1:D1"/>
    <mergeCell ref="D4:D7"/>
    <mergeCell ref="C4:C7"/>
    <mergeCell ref="B4:B7"/>
    <mergeCell ref="A4:A7"/>
  </mergeCells>
  <printOptions/>
  <pageMargins left="0.5118110236220472" right="0.5118110236220472" top="0.3937007874015748" bottom="0.3937007874015748" header="0.31496062992125984" footer="0.31496062992125984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showGridLines="0" zoomScalePageLayoutView="0" workbookViewId="0" topLeftCell="A1">
      <selection activeCell="G30" sqref="G30"/>
    </sheetView>
  </sheetViews>
  <sheetFormatPr defaultColWidth="9.00390625" defaultRowHeight="15.75"/>
  <cols>
    <col min="1" max="1" width="9.375" style="6" customWidth="1"/>
    <col min="2" max="2" width="12.50390625" style="6" customWidth="1"/>
    <col min="3" max="3" width="11.25390625" style="6" bestFit="1" customWidth="1"/>
    <col min="4" max="4" width="13.625" style="6" customWidth="1"/>
    <col min="5" max="5" width="15.875" style="6" customWidth="1"/>
    <col min="6" max="16384" width="9.00390625" style="2" customWidth="1"/>
  </cols>
  <sheetData>
    <row r="1" spans="1:7" ht="28.5" customHeight="1">
      <c r="A1" s="22" t="s">
        <v>44</v>
      </c>
      <c r="B1" s="24" t="s">
        <v>40</v>
      </c>
      <c r="C1" s="25"/>
      <c r="D1" s="26"/>
      <c r="E1" s="20" t="s">
        <v>33</v>
      </c>
      <c r="F1" s="1"/>
      <c r="G1" s="1"/>
    </row>
    <row r="2" spans="1:5" s="3" customFormat="1" ht="34.5" thickBot="1">
      <c r="A2" s="23"/>
      <c r="B2" s="16" t="s">
        <v>45</v>
      </c>
      <c r="C2" s="17" t="s">
        <v>43</v>
      </c>
      <c r="D2" s="15" t="s">
        <v>41</v>
      </c>
      <c r="E2" s="21"/>
    </row>
    <row r="3" spans="1:9" s="7" customFormat="1" ht="15.75">
      <c r="A3" s="30" t="s">
        <v>46</v>
      </c>
      <c r="B3" s="31" t="s">
        <v>0</v>
      </c>
      <c r="C3" s="32">
        <v>471</v>
      </c>
      <c r="D3" s="33">
        <v>614655</v>
      </c>
      <c r="E3" s="34" t="s">
        <v>34</v>
      </c>
      <c r="F3" s="5"/>
      <c r="G3" s="5"/>
      <c r="H3" s="5"/>
      <c r="I3" s="5"/>
    </row>
    <row r="4" spans="1:9" s="7" customFormat="1" ht="15.75">
      <c r="A4" s="35" t="s">
        <v>47</v>
      </c>
      <c r="B4" s="36" t="s">
        <v>1</v>
      </c>
      <c r="C4" s="37">
        <v>272</v>
      </c>
      <c r="D4" s="38">
        <v>354960</v>
      </c>
      <c r="E4" s="39" t="s">
        <v>34</v>
      </c>
      <c r="F4" s="5"/>
      <c r="G4" s="5"/>
      <c r="H4" s="5"/>
      <c r="I4" s="5"/>
    </row>
    <row r="5" spans="1:9" s="7" customFormat="1" ht="15.75">
      <c r="A5" s="35" t="s">
        <v>48</v>
      </c>
      <c r="B5" s="36" t="s">
        <v>2</v>
      </c>
      <c r="C5" s="37">
        <v>392</v>
      </c>
      <c r="D5" s="38">
        <v>511560</v>
      </c>
      <c r="E5" s="39" t="s">
        <v>34</v>
      </c>
      <c r="F5" s="5"/>
      <c r="G5" s="5"/>
      <c r="H5" s="5"/>
      <c r="I5" s="5"/>
    </row>
    <row r="6" spans="1:9" s="7" customFormat="1" ht="15.75">
      <c r="A6" s="35" t="s">
        <v>49</v>
      </c>
      <c r="B6" s="36" t="s">
        <v>3</v>
      </c>
      <c r="C6" s="37">
        <v>351</v>
      </c>
      <c r="D6" s="38">
        <v>458055</v>
      </c>
      <c r="E6" s="39" t="s">
        <v>34</v>
      </c>
      <c r="F6" s="5"/>
      <c r="G6" s="5"/>
      <c r="H6" s="5"/>
      <c r="I6" s="5"/>
    </row>
    <row r="7" spans="1:9" s="7" customFormat="1" ht="15.75">
      <c r="A7" s="35" t="s">
        <v>50</v>
      </c>
      <c r="B7" s="36" t="s">
        <v>4</v>
      </c>
      <c r="C7" s="37">
        <v>290</v>
      </c>
      <c r="D7" s="38">
        <v>378450</v>
      </c>
      <c r="E7" s="39" t="s">
        <v>34</v>
      </c>
      <c r="F7" s="5"/>
      <c r="G7" s="5"/>
      <c r="H7" s="5"/>
      <c r="I7" s="5"/>
    </row>
    <row r="8" spans="1:9" s="4" customFormat="1" ht="15.75">
      <c r="A8" s="27" t="s">
        <v>51</v>
      </c>
      <c r="B8" s="12" t="s">
        <v>5</v>
      </c>
      <c r="C8" s="10">
        <v>409</v>
      </c>
      <c r="D8" s="14" t="s">
        <v>42</v>
      </c>
      <c r="E8" s="8" t="s">
        <v>35</v>
      </c>
      <c r="F8" s="18"/>
      <c r="G8" s="18"/>
      <c r="H8" s="18"/>
      <c r="I8" s="18"/>
    </row>
    <row r="9" spans="1:9" s="4" customFormat="1" ht="15.75">
      <c r="A9" s="27" t="s">
        <v>52</v>
      </c>
      <c r="B9" s="12" t="s">
        <v>6</v>
      </c>
      <c r="C9" s="10">
        <v>322</v>
      </c>
      <c r="D9" s="14" t="s">
        <v>42</v>
      </c>
      <c r="E9" s="8" t="s">
        <v>35</v>
      </c>
      <c r="F9" s="18"/>
      <c r="G9" s="18"/>
      <c r="H9" s="18"/>
      <c r="I9" s="18"/>
    </row>
    <row r="10" spans="1:9" s="4" customFormat="1" ht="15.75">
      <c r="A10" s="27" t="s">
        <v>53</v>
      </c>
      <c r="B10" s="12" t="s">
        <v>7</v>
      </c>
      <c r="C10" s="10">
        <v>296</v>
      </c>
      <c r="D10" s="14" t="s">
        <v>42</v>
      </c>
      <c r="E10" s="8" t="s">
        <v>35</v>
      </c>
      <c r="F10" s="18"/>
      <c r="G10" s="18"/>
      <c r="H10" s="18"/>
      <c r="I10" s="18"/>
    </row>
    <row r="11" spans="1:9" s="7" customFormat="1" ht="15.75">
      <c r="A11" s="35" t="s">
        <v>54</v>
      </c>
      <c r="B11" s="36" t="s">
        <v>8</v>
      </c>
      <c r="C11" s="37">
        <v>291</v>
      </c>
      <c r="D11" s="38">
        <v>432135</v>
      </c>
      <c r="E11" s="39" t="s">
        <v>34</v>
      </c>
      <c r="F11" s="5"/>
      <c r="G11" s="5"/>
      <c r="H11" s="5"/>
      <c r="I11" s="5"/>
    </row>
    <row r="12" spans="1:9" s="4" customFormat="1" ht="15.75">
      <c r="A12" s="12">
        <v>10</v>
      </c>
      <c r="B12" s="12" t="s">
        <v>9</v>
      </c>
      <c r="C12" s="10">
        <v>428</v>
      </c>
      <c r="D12" s="14" t="s">
        <v>42</v>
      </c>
      <c r="E12" s="8" t="s">
        <v>35</v>
      </c>
      <c r="F12" s="18"/>
      <c r="G12" s="18"/>
      <c r="H12" s="18"/>
      <c r="I12" s="18"/>
    </row>
    <row r="13" spans="1:9" s="4" customFormat="1" ht="15.75">
      <c r="A13" s="12">
        <v>11</v>
      </c>
      <c r="B13" s="12" t="s">
        <v>10</v>
      </c>
      <c r="C13" s="10">
        <v>369</v>
      </c>
      <c r="D13" s="14" t="s">
        <v>42</v>
      </c>
      <c r="E13" s="8" t="s">
        <v>35</v>
      </c>
      <c r="F13" s="18"/>
      <c r="G13" s="18"/>
      <c r="H13" s="18"/>
      <c r="I13" s="18"/>
    </row>
    <row r="14" spans="1:9" s="4" customFormat="1" ht="15.75">
      <c r="A14" s="12">
        <v>12</v>
      </c>
      <c r="B14" s="12" t="s">
        <v>11</v>
      </c>
      <c r="C14" s="10">
        <v>295</v>
      </c>
      <c r="D14" s="14" t="s">
        <v>42</v>
      </c>
      <c r="E14" s="8" t="s">
        <v>35</v>
      </c>
      <c r="F14" s="18"/>
      <c r="G14" s="18"/>
      <c r="H14" s="18"/>
      <c r="I14" s="18"/>
    </row>
    <row r="15" spans="1:9" s="4" customFormat="1" ht="15.75">
      <c r="A15" s="12">
        <v>13</v>
      </c>
      <c r="B15" s="12" t="s">
        <v>12</v>
      </c>
      <c r="C15" s="10">
        <v>398</v>
      </c>
      <c r="D15" s="14" t="s">
        <v>42</v>
      </c>
      <c r="E15" s="8" t="s">
        <v>35</v>
      </c>
      <c r="F15" s="18"/>
      <c r="G15" s="18"/>
      <c r="H15" s="18"/>
      <c r="I15" s="18"/>
    </row>
    <row r="16" spans="1:9" s="4" customFormat="1" ht="15.75">
      <c r="A16" s="12">
        <v>14</v>
      </c>
      <c r="B16" s="12" t="s">
        <v>13</v>
      </c>
      <c r="C16" s="10">
        <v>529</v>
      </c>
      <c r="D16" s="14" t="s">
        <v>42</v>
      </c>
      <c r="E16" s="8" t="s">
        <v>35</v>
      </c>
      <c r="F16" s="18"/>
      <c r="G16" s="18"/>
      <c r="H16" s="18"/>
      <c r="I16" s="18"/>
    </row>
    <row r="17" spans="1:9" s="4" customFormat="1" ht="15.75">
      <c r="A17" s="12">
        <v>15</v>
      </c>
      <c r="B17" s="12" t="s">
        <v>14</v>
      </c>
      <c r="C17" s="10">
        <v>386</v>
      </c>
      <c r="D17" s="14" t="s">
        <v>42</v>
      </c>
      <c r="E17" s="8" t="s">
        <v>35</v>
      </c>
      <c r="F17" s="18"/>
      <c r="G17" s="18"/>
      <c r="H17" s="18"/>
      <c r="I17" s="18"/>
    </row>
    <row r="18" spans="1:9" s="4" customFormat="1" ht="15.75">
      <c r="A18" s="12">
        <v>16</v>
      </c>
      <c r="B18" s="12" t="s">
        <v>15</v>
      </c>
      <c r="C18" s="10">
        <v>402</v>
      </c>
      <c r="D18" s="14" t="s">
        <v>42</v>
      </c>
      <c r="E18" s="8" t="s">
        <v>35</v>
      </c>
      <c r="F18" s="18"/>
      <c r="G18" s="18"/>
      <c r="H18" s="18"/>
      <c r="I18" s="18"/>
    </row>
    <row r="19" spans="1:9" s="4" customFormat="1" ht="15.75">
      <c r="A19" s="12">
        <v>17</v>
      </c>
      <c r="B19" s="12" t="s">
        <v>16</v>
      </c>
      <c r="C19" s="10">
        <v>454</v>
      </c>
      <c r="D19" s="14" t="s">
        <v>42</v>
      </c>
      <c r="E19" s="8" t="s">
        <v>35</v>
      </c>
      <c r="F19" s="18"/>
      <c r="G19" s="18"/>
      <c r="H19" s="18"/>
      <c r="I19" s="18"/>
    </row>
    <row r="20" spans="1:9" s="4" customFormat="1" ht="15.75">
      <c r="A20" s="12">
        <v>18</v>
      </c>
      <c r="B20" s="12" t="s">
        <v>17</v>
      </c>
      <c r="C20" s="10">
        <v>472</v>
      </c>
      <c r="D20" s="14" t="s">
        <v>42</v>
      </c>
      <c r="E20" s="8" t="s">
        <v>35</v>
      </c>
      <c r="F20" s="18"/>
      <c r="G20" s="18"/>
      <c r="H20" s="18"/>
      <c r="I20" s="18"/>
    </row>
    <row r="21" spans="1:9" s="4" customFormat="1" ht="15.75">
      <c r="A21" s="12">
        <v>19</v>
      </c>
      <c r="B21" s="12" t="s">
        <v>18</v>
      </c>
      <c r="C21" s="10">
        <v>319</v>
      </c>
      <c r="D21" s="14" t="s">
        <v>42</v>
      </c>
      <c r="E21" s="8" t="s">
        <v>35</v>
      </c>
      <c r="F21" s="18"/>
      <c r="G21" s="18"/>
      <c r="H21" s="18"/>
      <c r="I21" s="18"/>
    </row>
    <row r="22" spans="1:9" s="7" customFormat="1" ht="15.75">
      <c r="A22" s="35">
        <v>20</v>
      </c>
      <c r="B22" s="36" t="s">
        <v>19</v>
      </c>
      <c r="C22" s="37">
        <v>322</v>
      </c>
      <c r="D22" s="38">
        <v>478170</v>
      </c>
      <c r="E22" s="39" t="s">
        <v>34</v>
      </c>
      <c r="F22" s="5"/>
      <c r="G22" s="5"/>
      <c r="H22" s="5"/>
      <c r="I22" s="5"/>
    </row>
    <row r="23" spans="1:9" s="4" customFormat="1" ht="15.75">
      <c r="A23" s="12">
        <v>21</v>
      </c>
      <c r="B23" s="12" t="s">
        <v>20</v>
      </c>
      <c r="C23" s="10">
        <v>325</v>
      </c>
      <c r="D23" s="14" t="s">
        <v>42</v>
      </c>
      <c r="E23" s="8" t="s">
        <v>35</v>
      </c>
      <c r="F23" s="18"/>
      <c r="G23" s="18"/>
      <c r="H23" s="18"/>
      <c r="I23" s="18"/>
    </row>
    <row r="24" spans="1:9" s="4" customFormat="1" ht="15.75">
      <c r="A24" s="12">
        <v>22</v>
      </c>
      <c r="B24" s="12" t="s">
        <v>21</v>
      </c>
      <c r="C24" s="10">
        <v>327</v>
      </c>
      <c r="D24" s="14" t="s">
        <v>42</v>
      </c>
      <c r="E24" s="8" t="s">
        <v>35</v>
      </c>
      <c r="F24" s="18"/>
      <c r="G24" s="18"/>
      <c r="H24" s="18"/>
      <c r="I24" s="18"/>
    </row>
    <row r="25" spans="1:9" s="4" customFormat="1" ht="15.75">
      <c r="A25" s="12">
        <v>23</v>
      </c>
      <c r="B25" s="12" t="s">
        <v>22</v>
      </c>
      <c r="C25" s="10">
        <v>329</v>
      </c>
      <c r="D25" s="14" t="s">
        <v>42</v>
      </c>
      <c r="E25" s="8" t="s">
        <v>35</v>
      </c>
      <c r="F25" s="18"/>
      <c r="G25" s="18"/>
      <c r="H25" s="18"/>
      <c r="I25" s="18"/>
    </row>
    <row r="26" spans="1:9" s="4" customFormat="1" ht="15.75">
      <c r="A26" s="12">
        <v>24</v>
      </c>
      <c r="B26" s="12" t="s">
        <v>23</v>
      </c>
      <c r="C26" s="10">
        <v>333</v>
      </c>
      <c r="D26" s="14" t="s">
        <v>42</v>
      </c>
      <c r="E26" s="8" t="s">
        <v>35</v>
      </c>
      <c r="F26" s="18"/>
      <c r="G26" s="18"/>
      <c r="H26" s="18"/>
      <c r="I26" s="18"/>
    </row>
    <row r="27" spans="1:9" s="4" customFormat="1" ht="15.75">
      <c r="A27" s="12">
        <v>25</v>
      </c>
      <c r="B27" s="12" t="s">
        <v>24</v>
      </c>
      <c r="C27" s="10">
        <v>469</v>
      </c>
      <c r="D27" s="14" t="s">
        <v>42</v>
      </c>
      <c r="E27" s="8" t="s">
        <v>35</v>
      </c>
      <c r="F27" s="18"/>
      <c r="G27" s="18"/>
      <c r="H27" s="18"/>
      <c r="I27" s="18"/>
    </row>
    <row r="28" spans="1:9" s="7" customFormat="1" ht="15.75">
      <c r="A28" s="35">
        <v>26</v>
      </c>
      <c r="B28" s="36" t="s">
        <v>25</v>
      </c>
      <c r="C28" s="37">
        <v>822</v>
      </c>
      <c r="D28" s="38">
        <v>1220670</v>
      </c>
      <c r="E28" s="39" t="s">
        <v>34</v>
      </c>
      <c r="F28" s="5"/>
      <c r="G28" s="5"/>
      <c r="H28" s="5"/>
      <c r="I28" s="5"/>
    </row>
    <row r="29" spans="1:9" s="7" customFormat="1" ht="15.75">
      <c r="A29" s="35">
        <v>27</v>
      </c>
      <c r="B29" s="36" t="s">
        <v>26</v>
      </c>
      <c r="C29" s="37">
        <v>875</v>
      </c>
      <c r="D29" s="38">
        <v>1299375</v>
      </c>
      <c r="E29" s="39" t="s">
        <v>34</v>
      </c>
      <c r="F29" s="5"/>
      <c r="G29" s="5"/>
      <c r="H29" s="5"/>
      <c r="I29" s="5"/>
    </row>
    <row r="30" spans="1:9" s="4" customFormat="1" ht="15.75">
      <c r="A30" s="12">
        <v>28</v>
      </c>
      <c r="B30" s="12" t="s">
        <v>27</v>
      </c>
      <c r="C30" s="10">
        <v>976</v>
      </c>
      <c r="D30" s="14" t="s">
        <v>42</v>
      </c>
      <c r="E30" s="8" t="s">
        <v>36</v>
      </c>
      <c r="F30" s="18"/>
      <c r="G30" s="18"/>
      <c r="H30" s="18"/>
      <c r="I30" s="18"/>
    </row>
    <row r="31" spans="1:9" s="4" customFormat="1" ht="15.75">
      <c r="A31" s="12">
        <v>29</v>
      </c>
      <c r="B31" s="12" t="s">
        <v>28</v>
      </c>
      <c r="C31" s="10">
        <v>976</v>
      </c>
      <c r="D31" s="14" t="s">
        <v>42</v>
      </c>
      <c r="E31" s="8" t="s">
        <v>36</v>
      </c>
      <c r="F31" s="18"/>
      <c r="G31" s="18"/>
      <c r="H31" s="18"/>
      <c r="I31" s="18"/>
    </row>
    <row r="32" spans="1:9" s="4" customFormat="1" ht="15.75">
      <c r="A32" s="12">
        <v>30</v>
      </c>
      <c r="B32" s="12" t="s">
        <v>29</v>
      </c>
      <c r="C32" s="10">
        <v>978</v>
      </c>
      <c r="D32" s="14" t="s">
        <v>42</v>
      </c>
      <c r="E32" s="8" t="s">
        <v>36</v>
      </c>
      <c r="F32" s="18"/>
      <c r="G32" s="18"/>
      <c r="H32" s="18"/>
      <c r="I32" s="18"/>
    </row>
    <row r="33" spans="1:9" s="4" customFormat="1" ht="15.75">
      <c r="A33" s="12">
        <v>31</v>
      </c>
      <c r="B33" s="12" t="s">
        <v>30</v>
      </c>
      <c r="C33" s="10">
        <v>793</v>
      </c>
      <c r="D33" s="14" t="s">
        <v>42</v>
      </c>
      <c r="E33" s="8" t="s">
        <v>35</v>
      </c>
      <c r="F33" s="18"/>
      <c r="G33" s="18"/>
      <c r="H33" s="18"/>
      <c r="I33" s="18"/>
    </row>
    <row r="34" spans="1:9" s="4" customFormat="1" ht="15.75">
      <c r="A34" s="12">
        <v>32</v>
      </c>
      <c r="B34" s="12" t="s">
        <v>31</v>
      </c>
      <c r="C34" s="10">
        <v>636</v>
      </c>
      <c r="D34" s="14" t="s">
        <v>42</v>
      </c>
      <c r="E34" s="8" t="s">
        <v>35</v>
      </c>
      <c r="F34" s="18"/>
      <c r="G34" s="18"/>
      <c r="H34" s="18"/>
      <c r="I34" s="18"/>
    </row>
    <row r="35" spans="1:9" s="4" customFormat="1" ht="16.5" thickBot="1">
      <c r="A35" s="13">
        <v>33</v>
      </c>
      <c r="B35" s="13" t="s">
        <v>32</v>
      </c>
      <c r="C35" s="11">
        <v>656</v>
      </c>
      <c r="D35" s="19" t="s">
        <v>42</v>
      </c>
      <c r="E35" s="9" t="s">
        <v>35</v>
      </c>
      <c r="F35" s="18"/>
      <c r="G35" s="18"/>
      <c r="H35" s="18"/>
      <c r="I35" s="18"/>
    </row>
  </sheetData>
  <sheetProtection/>
  <mergeCells count="3">
    <mergeCell ref="E1:E2"/>
    <mergeCell ref="A1:A2"/>
    <mergeCell ref="B1:D1"/>
  </mergeCells>
  <printOptions/>
  <pageMargins left="0.5118110236220472" right="0.5118110236220472" top="0.3937007874015748" bottom="0.3937007874015748" header="0.31496062992125984" footer="0.31496062992125984"/>
  <pageSetup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D3" sqref="D3:G3"/>
    </sheetView>
  </sheetViews>
  <sheetFormatPr defaultColWidth="9.00390625" defaultRowHeight="15.75"/>
  <cols>
    <col min="2" max="2" width="10.75390625" style="0" customWidth="1"/>
    <col min="3" max="3" width="15.75390625" style="0" customWidth="1"/>
    <col min="4" max="7" width="12.625" style="0" customWidth="1"/>
    <col min="8" max="8" width="9.875" style="0" bestFit="1" customWidth="1"/>
  </cols>
  <sheetData>
    <row r="1" spans="1:8" ht="15.75" customHeight="1">
      <c r="A1" s="40" t="s">
        <v>38</v>
      </c>
      <c r="B1" s="41" t="s">
        <v>55</v>
      </c>
      <c r="C1" s="42" t="s">
        <v>69</v>
      </c>
      <c r="D1" s="43" t="s">
        <v>56</v>
      </c>
      <c r="E1" s="44"/>
      <c r="F1" s="44"/>
      <c r="G1" s="44"/>
      <c r="H1" s="28"/>
    </row>
    <row r="2" spans="1:7" ht="30">
      <c r="A2" s="40"/>
      <c r="B2" s="40"/>
      <c r="C2" s="45"/>
      <c r="D2" s="46" t="s">
        <v>57</v>
      </c>
      <c r="E2" s="46" t="s">
        <v>59</v>
      </c>
      <c r="F2" s="46" t="s">
        <v>68</v>
      </c>
      <c r="G2" s="46" t="s">
        <v>58</v>
      </c>
    </row>
    <row r="3" spans="1:7" ht="15.75">
      <c r="A3" s="47" t="s">
        <v>37</v>
      </c>
      <c r="B3" s="48" t="s">
        <v>60</v>
      </c>
      <c r="C3" s="49">
        <v>126</v>
      </c>
      <c r="D3" s="50">
        <v>1433409.414935925</v>
      </c>
      <c r="E3" s="50">
        <v>1970681.0639234248</v>
      </c>
      <c r="F3" s="50">
        <v>2680210.0187555244</v>
      </c>
      <c r="G3" s="50">
        <v>2999609.56449821</v>
      </c>
    </row>
    <row r="4" spans="1:8" ht="15.75">
      <c r="A4" s="47" t="s">
        <v>39</v>
      </c>
      <c r="B4" s="48" t="s">
        <v>61</v>
      </c>
      <c r="C4" s="49">
        <v>179</v>
      </c>
      <c r="D4" s="50">
        <v>1745104.5698842998</v>
      </c>
      <c r="E4" s="50">
        <v>2227425.5970824994</v>
      </c>
      <c r="F4" s="50">
        <v>2999316.7059905003</v>
      </c>
      <c r="G4" s="50">
        <v>3492310.5016270955</v>
      </c>
      <c r="H4" s="28"/>
    </row>
    <row r="5" spans="1:8" ht="15.75">
      <c r="A5" s="47" t="s">
        <v>62</v>
      </c>
      <c r="B5" s="48" t="s">
        <v>61</v>
      </c>
      <c r="C5" s="49">
        <v>179</v>
      </c>
      <c r="D5" s="50">
        <v>1863538.60933905</v>
      </c>
      <c r="E5" s="50" t="s">
        <v>67</v>
      </c>
      <c r="F5" s="50">
        <v>3228683.1247800514</v>
      </c>
      <c r="G5" s="50">
        <v>3597750.8200855106</v>
      </c>
      <c r="H5" s="29"/>
    </row>
    <row r="7" ht="15.75">
      <c r="A7" t="s">
        <v>63</v>
      </c>
    </row>
    <row r="8" ht="15.75">
      <c r="A8" t="s">
        <v>64</v>
      </c>
    </row>
    <row r="9" ht="15.75">
      <c r="A9" t="s">
        <v>65</v>
      </c>
    </row>
    <row r="10" ht="15.75">
      <c r="A10" t="s">
        <v>66</v>
      </c>
    </row>
  </sheetData>
  <sheetProtection/>
  <mergeCells count="4">
    <mergeCell ref="A1:A2"/>
    <mergeCell ref="B1:B2"/>
    <mergeCell ref="C1:C2"/>
    <mergeCell ref="D1:G1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Míra</dc:creator>
  <cp:keywords/>
  <dc:description/>
  <cp:lastModifiedBy>Míra</cp:lastModifiedBy>
  <cp:lastPrinted>2014-05-29T10:10:13Z</cp:lastPrinted>
  <dcterms:created xsi:type="dcterms:W3CDTF">2014-05-29T09:17:21Z</dcterms:created>
  <dcterms:modified xsi:type="dcterms:W3CDTF">2014-08-26T07:19:58Z</dcterms:modified>
  <cp:category/>
  <cp:version/>
  <cp:contentType/>
  <cp:contentStatus/>
</cp:coreProperties>
</file>